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45" windowWidth="20115" windowHeight="7995"/>
  </bookViews>
  <sheets>
    <sheet name="Munka1" sheetId="1" r:id="rId1"/>
    <sheet name="Munka2" sheetId="2" r:id="rId2"/>
    <sheet name="Munka3" sheetId="3" r:id="rId3"/>
  </sheets>
  <calcPr calcId="145621"/>
</workbook>
</file>

<file path=xl/calcChain.xml><?xml version="1.0" encoding="utf-8"?>
<calcChain xmlns="http://schemas.openxmlformats.org/spreadsheetml/2006/main">
  <c r="G43" i="1" l="1"/>
  <c r="G33" i="1"/>
  <c r="G19" i="1"/>
  <c r="G21" i="1"/>
  <c r="G40" i="1"/>
  <c r="G39" i="1"/>
  <c r="G38" i="1"/>
  <c r="G36" i="1"/>
  <c r="G34" i="1"/>
  <c r="G32" i="1"/>
  <c r="G31" i="1"/>
  <c r="G30" i="1"/>
  <c r="G29" i="1"/>
  <c r="G28" i="1"/>
  <c r="G27" i="1"/>
  <c r="G26" i="1"/>
  <c r="G25" i="1"/>
  <c r="G23" i="1"/>
  <c r="G22" i="1"/>
  <c r="G20" i="1"/>
  <c r="G18" i="1"/>
  <c r="G17" i="1"/>
  <c r="G15" i="1"/>
  <c r="G14" i="1"/>
  <c r="G13" i="1"/>
  <c r="G11" i="1"/>
  <c r="G10" i="1"/>
  <c r="G9" i="1"/>
  <c r="G8" i="1"/>
  <c r="G7" i="1"/>
  <c r="A8" i="1"/>
  <c r="A11" i="1" s="1"/>
  <c r="A13" i="1" s="1"/>
  <c r="A14" i="1" s="1"/>
  <c r="A15" i="1" s="1"/>
  <c r="A17" i="1" s="1"/>
  <c r="A18" i="1" s="1"/>
  <c r="G6" i="1"/>
  <c r="G4" i="1"/>
  <c r="G41" i="1" l="1"/>
  <c r="I41" i="1" s="1"/>
  <c r="A19" i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</calcChain>
</file>

<file path=xl/sharedStrings.xml><?xml version="1.0" encoding="utf-8"?>
<sst xmlns="http://schemas.openxmlformats.org/spreadsheetml/2006/main" count="83" uniqueCount="57">
  <si>
    <t>Sorsz.</t>
  </si>
  <si>
    <t>Megnevezés</t>
  </si>
  <si>
    <t>Menny.</t>
  </si>
  <si>
    <t>Egys.</t>
  </si>
  <si>
    <t>Anyag</t>
  </si>
  <si>
    <t>Díj</t>
  </si>
  <si>
    <t>Anyag összesen</t>
  </si>
  <si>
    <t>Díj összesen</t>
  </si>
  <si>
    <t>Tétel összesen</t>
  </si>
  <si>
    <t>Napelem modulok</t>
  </si>
  <si>
    <t>db</t>
  </si>
  <si>
    <t>Inverter</t>
  </si>
  <si>
    <t>20kVA AC teljesítményű, háromfázisú inverter  
(típus: Fronius symo 20.0-3-M )+com card</t>
  </si>
  <si>
    <t>10.0kVA AC teljesítményű, háromfázisú inverter 
(típus: Fronius symo10.0-3-M )+com card</t>
  </si>
  <si>
    <t>7,0kVA AC teljesítményű, háromfázisú inverter 
(típus: Fronius symo 5.0-3-M )+com card</t>
  </si>
  <si>
    <t>5,0kVA AC teljesítményű, háromfázisú inverter 
(típus: Fronius Symo 5.0-3-M )+com card</t>
  </si>
  <si>
    <t>segéd tartószerkezet inverterek, AC és DC szekrények felszerelésére</t>
  </si>
  <si>
    <t>készlet</t>
  </si>
  <si>
    <t>Tartószerkezet</t>
  </si>
  <si>
    <t>daruzás, anyagmozgatás</t>
  </si>
  <si>
    <t>óra</t>
  </si>
  <si>
    <t>DC oldali villanyszerelés</t>
  </si>
  <si>
    <t>klt</t>
  </si>
  <si>
    <t>Solarflex PV1 1x4mm2 szolárkábel</t>
  </si>
  <si>
    <t>fm</t>
  </si>
  <si>
    <t>MC4 típusú szolárcsatlakozók anya+apa</t>
  </si>
  <si>
    <t>pár</t>
  </si>
  <si>
    <t>AC oldali villanyszerelés</t>
  </si>
  <si>
    <t>UV álló védőcső, tetőn, tartószerkzetre szerelve DC kábelezés részére</t>
  </si>
  <si>
    <t>Napelemes rendszer illesztése a meglévő villámvédelmi rendszerbe, a villámvédelem szükséges bővítésével együtt, kompletten</t>
  </si>
  <si>
    <t>Kiegészítő rendszerek</t>
  </si>
  <si>
    <t>Egyéb</t>
  </si>
  <si>
    <t>Első felülvizsgálat minősítő iratokkal ÉV, VV, EBF vonatkozásban</t>
  </si>
  <si>
    <t>Megvalósulási tervek készítése</t>
  </si>
  <si>
    <t>Mind összesen</t>
  </si>
  <si>
    <t>, -Ft + ÁFA</t>
  </si>
  <si>
    <t>Polikristályos napelem modul, névleges teljesítmény 270Wp ()</t>
  </si>
  <si>
    <t>15.0kVA AC teljesítményű, háromfázisú inverter 
(típus: Fronius Symo12.5-3-M ) +com card</t>
  </si>
  <si>
    <t>Santon DFS 14   4P levállasztó kapcsoló</t>
  </si>
  <si>
    <t>Santon DFS 1   2P levállasztó kapcsoló</t>
  </si>
  <si>
    <t xml:space="preserve">NYY-J 5x6mm2,  06/1kV kábel </t>
  </si>
  <si>
    <t>35/100mm tűzihorganyzott kábeltálca tartószerkezettel, fedéllel, tartószerkezetre szerelve</t>
  </si>
  <si>
    <t>Feliratok, figyelmeztető táblák</t>
  </si>
  <si>
    <t>Ferdetetős tartószerkezet 59 db napelem részére komletten</t>
  </si>
  <si>
    <t>Áramszolgáltatói ügyintézés,készrejelentés ,üzembe helyezés, mérőcsere</t>
  </si>
  <si>
    <t xml:space="preserve"> lapostetős tartószerkezet, csavarokkal, ballaszt súlyokkal kompletten xx db napelemhez</t>
  </si>
  <si>
    <r>
      <rPr>
        <sz val="10"/>
        <rFont val="Calibri"/>
        <family val="2"/>
        <charset val="238"/>
        <scheme val="minor"/>
      </rPr>
      <t>EPH hálózat</t>
    </r>
    <r>
      <rPr>
        <b/>
        <sz val="10"/>
        <rFont val="Calibri"/>
        <family val="2"/>
        <charset val="238"/>
        <scheme val="minor"/>
      </rPr>
      <t xml:space="preserve"> </t>
    </r>
  </si>
  <si>
    <r>
      <t>DC szekrény (2+1 db string részére),  kompletten,</t>
    </r>
    <r>
      <rPr>
        <sz val="10"/>
        <rFont val="Calibri"/>
        <family val="2"/>
        <charset val="238"/>
        <scheme val="minor"/>
      </rPr>
      <t xml:space="preserve"> (2készlet T2 tip. túlfesz védelemmel)</t>
    </r>
  </si>
  <si>
    <t>Kétegyháza, Márki Sándor Általános Iskola  20,0/20,25 kW teljesítményű napelemes HMKE létesítés. Kétegyháza,Márki u.11 .</t>
  </si>
  <si>
    <t>DC szekrény (3+1 db string részére),  kompletten, (2készlet túlfesz védelemmel)</t>
  </si>
  <si>
    <t>PV-AC-  jelű szekrény, kompletten, (3x32A "C" tip KM, levállasztó kapcsoló In=40A, T2 túlfesz védelemmel)</t>
  </si>
  <si>
    <t>FE jelű meglévő főelosztó berendezés módosítása (3x32 "C" tip. KM)</t>
  </si>
  <si>
    <t>H07V-K 1x6mm2 zöld-sárga,fekete,kék vezeték</t>
  </si>
  <si>
    <t>H07V-K 1x16mm2 zöld-sárga,fekete,kék vezeték</t>
  </si>
  <si>
    <t>műanyag kábelcsatorna 40/60mm, beltérben szerelve</t>
  </si>
  <si>
    <t>lépésálló védőcső 40mm</t>
  </si>
  <si>
    <t xml:space="preserve"> norma szerinti villámés túlfesz védelem tervezés,kivitelezés  teljes létesítményre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</si>
</sst>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1" fillId="0" borderId="1" xfId="0" applyFont="1" applyBorder="1" applyAlignment="1">
      <alignment vertical="center"/>
    </xf>
    <xf numFmtId="0" fontId="1" fillId="0" borderId="2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0" fontId="2" fillId="0" borderId="4" xfId="0" applyFont="1" applyFill="1" applyBorder="1" applyAlignment="1">
      <alignment vertical="center"/>
    </xf>
    <xf numFmtId="0" fontId="1" fillId="0" borderId="5" xfId="0" applyFont="1" applyFill="1" applyBorder="1" applyAlignment="1">
      <alignment vertical="center" wrapText="1"/>
    </xf>
    <xf numFmtId="0" fontId="2" fillId="0" borderId="5" xfId="0" applyFont="1" applyFill="1" applyBorder="1" applyAlignment="1">
      <alignment vertical="center"/>
    </xf>
    <xf numFmtId="3" fontId="2" fillId="0" borderId="5" xfId="0" applyNumberFormat="1" applyFont="1" applyFill="1" applyBorder="1" applyAlignment="1">
      <alignment vertical="center"/>
    </xf>
    <xf numFmtId="3" fontId="2" fillId="0" borderId="6" xfId="0" applyNumberFormat="1" applyFont="1" applyFill="1" applyBorder="1" applyAlignment="1">
      <alignment vertical="center"/>
    </xf>
    <xf numFmtId="0" fontId="2" fillId="0" borderId="7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vertical="center"/>
    </xf>
    <xf numFmtId="3" fontId="3" fillId="0" borderId="0" xfId="0" applyNumberFormat="1" applyFont="1" applyFill="1" applyBorder="1" applyAlignment="1">
      <alignment vertical="center"/>
    </xf>
    <xf numFmtId="3" fontId="4" fillId="0" borderId="0" xfId="0" applyNumberFormat="1" applyFont="1" applyFill="1" applyBorder="1" applyAlignment="1">
      <alignment vertical="center"/>
    </xf>
    <xf numFmtId="3" fontId="2" fillId="0" borderId="8" xfId="0" applyNumberFormat="1" applyFont="1" applyFill="1" applyBorder="1" applyAlignment="1">
      <alignment vertical="center"/>
    </xf>
    <xf numFmtId="0" fontId="2" fillId="0" borderId="9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vertical="center" wrapText="1"/>
    </xf>
    <xf numFmtId="0" fontId="2" fillId="0" borderId="10" xfId="0" applyFont="1" applyFill="1" applyBorder="1" applyAlignment="1">
      <alignment vertical="center"/>
    </xf>
    <xf numFmtId="3" fontId="4" fillId="0" borderId="10" xfId="0" applyNumberFormat="1" applyFont="1" applyFill="1" applyBorder="1" applyAlignment="1">
      <alignment vertical="center"/>
    </xf>
    <xf numFmtId="3" fontId="3" fillId="0" borderId="10" xfId="0" applyNumberFormat="1" applyFont="1" applyFill="1" applyBorder="1" applyAlignment="1">
      <alignment vertical="center"/>
    </xf>
    <xf numFmtId="3" fontId="2" fillId="0" borderId="11" xfId="0" applyNumberFormat="1" applyFont="1" applyFill="1" applyBorder="1" applyAlignment="1">
      <alignment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vertical="center"/>
    </xf>
    <xf numFmtId="3" fontId="3" fillId="0" borderId="8" xfId="0" applyNumberFormat="1" applyFont="1" applyFill="1" applyBorder="1" applyAlignment="1">
      <alignment vertical="center"/>
    </xf>
    <xf numFmtId="0" fontId="3" fillId="0" borderId="9" xfId="0" applyFont="1" applyFill="1" applyBorder="1" applyAlignment="1">
      <alignment horizontal="center" vertical="center"/>
    </xf>
    <xf numFmtId="0" fontId="5" fillId="0" borderId="10" xfId="0" applyFont="1" applyFill="1" applyBorder="1" applyAlignment="1">
      <alignment vertical="center" wrapText="1"/>
    </xf>
    <xf numFmtId="0" fontId="3" fillId="0" borderId="10" xfId="0" applyFont="1" applyFill="1" applyBorder="1" applyAlignment="1">
      <alignment vertical="center"/>
    </xf>
    <xf numFmtId="3" fontId="3" fillId="0" borderId="11" xfId="0" applyNumberFormat="1" applyFont="1" applyFill="1" applyBorder="1" applyAlignment="1">
      <alignment vertical="center"/>
    </xf>
    <xf numFmtId="0" fontId="3" fillId="0" borderId="9" xfId="0" applyFont="1" applyFill="1" applyBorder="1" applyAlignment="1">
      <alignment vertical="center"/>
    </xf>
    <xf numFmtId="0" fontId="2" fillId="0" borderId="0" xfId="0" applyFont="1" applyFill="1" applyBorder="1" applyAlignment="1">
      <alignment wrapText="1"/>
    </xf>
    <xf numFmtId="3" fontId="2" fillId="0" borderId="0" xfId="0" applyNumberFormat="1" applyFont="1" applyFill="1" applyBorder="1" applyAlignment="1">
      <alignment vertical="center"/>
    </xf>
    <xf numFmtId="0" fontId="0" fillId="0" borderId="0" xfId="0" applyAlignment="1">
      <alignment horizontal="center"/>
    </xf>
    <xf numFmtId="0" fontId="3" fillId="0" borderId="12" xfId="0" applyFont="1" applyFill="1" applyBorder="1" applyAlignment="1">
      <alignment vertical="center" wrapText="1"/>
    </xf>
    <xf numFmtId="0" fontId="3" fillId="0" borderId="12" xfId="0" applyFont="1" applyFill="1" applyBorder="1" applyAlignment="1">
      <alignment vertical="center"/>
    </xf>
    <xf numFmtId="3" fontId="4" fillId="0" borderId="12" xfId="0" applyNumberFormat="1" applyFont="1" applyFill="1" applyBorder="1" applyAlignment="1">
      <alignment vertical="center"/>
    </xf>
    <xf numFmtId="0" fontId="6" fillId="0" borderId="1" xfId="0" applyFont="1" applyBorder="1" applyAlignment="1">
      <alignment vertical="center"/>
    </xf>
    <xf numFmtId="0" fontId="6" fillId="0" borderId="2" xfId="0" applyFont="1" applyBorder="1" applyAlignment="1">
      <alignment vertical="center"/>
    </xf>
    <xf numFmtId="3" fontId="6" fillId="0" borderId="2" xfId="0" applyNumberFormat="1" applyFont="1" applyBorder="1" applyAlignment="1">
      <alignment vertical="center"/>
    </xf>
    <xf numFmtId="3" fontId="6" fillId="0" borderId="3" xfId="0" applyNumberFormat="1" applyFont="1" applyBorder="1" applyAlignment="1">
      <alignment vertical="center"/>
    </xf>
    <xf numFmtId="0" fontId="6" fillId="0" borderId="3" xfId="0" applyFont="1" applyBorder="1" applyAlignment="1">
      <alignment vertical="center"/>
    </xf>
    <xf numFmtId="3" fontId="3" fillId="0" borderId="12" xfId="0" applyNumberFormat="1" applyFont="1" applyFill="1" applyBorder="1" applyAlignment="1">
      <alignment vertical="center"/>
    </xf>
    <xf numFmtId="3" fontId="0" fillId="0" borderId="0" xfId="0" applyNumberFormat="1" applyAlignment="1">
      <alignment vertical="center"/>
    </xf>
    <xf numFmtId="0" fontId="7" fillId="0" borderId="12" xfId="0" applyFont="1" applyBorder="1" applyAlignment="1">
      <alignment horizontal="center"/>
    </xf>
    <xf numFmtId="0" fontId="0" fillId="0" borderId="12" xfId="0" applyBorder="1" applyAlignment="1">
      <alignment horizontal="center"/>
    </xf>
    <xf numFmtId="0" fontId="8" fillId="0" borderId="0" xfId="0" applyFont="1" applyAlignment="1">
      <alignment wrapText="1"/>
    </xf>
  </cellXfs>
  <cellStyles count="1"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9"/>
  <sheetViews>
    <sheetView tabSelected="1" topLeftCell="A35" workbookViewId="0">
      <selection activeCell="G47" sqref="G47"/>
    </sheetView>
  </sheetViews>
  <sheetFormatPr defaultRowHeight="15" x14ac:dyDescent="0.25"/>
  <cols>
    <col min="2" max="2" width="27" customWidth="1"/>
    <col min="7" max="7" width="11.85546875" customWidth="1"/>
    <col min="8" max="8" width="11.140625" customWidth="1"/>
    <col min="9" max="9" width="12.7109375" customWidth="1"/>
  </cols>
  <sheetData>
    <row r="1" spans="1:9" ht="15.75" thickBot="1" x14ac:dyDescent="0.3">
      <c r="A1" s="43" t="s">
        <v>48</v>
      </c>
      <c r="B1" s="44"/>
      <c r="C1" s="44"/>
      <c r="D1" s="44"/>
      <c r="E1" s="44"/>
      <c r="F1" s="44"/>
      <c r="G1" s="44"/>
      <c r="H1" s="44"/>
      <c r="I1" s="44"/>
    </row>
    <row r="2" spans="1:9" ht="15.75" thickBot="1" x14ac:dyDescent="0.3">
      <c r="A2" s="1" t="s">
        <v>0</v>
      </c>
      <c r="B2" s="2" t="s">
        <v>1</v>
      </c>
      <c r="C2" s="2" t="s">
        <v>2</v>
      </c>
      <c r="D2" s="2" t="s">
        <v>3</v>
      </c>
      <c r="E2" s="2" t="s">
        <v>4</v>
      </c>
      <c r="F2" s="2" t="s">
        <v>5</v>
      </c>
      <c r="G2" s="2" t="s">
        <v>6</v>
      </c>
      <c r="H2" s="2" t="s">
        <v>7</v>
      </c>
      <c r="I2" s="3" t="s">
        <v>8</v>
      </c>
    </row>
    <row r="3" spans="1:9" x14ac:dyDescent="0.25">
      <c r="A3" s="4"/>
      <c r="B3" s="5" t="s">
        <v>9</v>
      </c>
      <c r="C3" s="6"/>
      <c r="D3" s="6"/>
      <c r="E3" s="7"/>
      <c r="F3" s="7"/>
      <c r="G3" s="7"/>
      <c r="H3" s="7"/>
      <c r="I3" s="8"/>
    </row>
    <row r="4" spans="1:9" ht="46.5" customHeight="1" x14ac:dyDescent="0.25">
      <c r="A4" s="9">
        <v>1</v>
      </c>
      <c r="B4" s="10" t="s">
        <v>36</v>
      </c>
      <c r="C4" s="11">
        <v>75</v>
      </c>
      <c r="D4" s="11" t="s">
        <v>10</v>
      </c>
      <c r="E4" s="12"/>
      <c r="F4" s="13"/>
      <c r="G4" s="12">
        <f>SUM(C4*E4)</f>
        <v>0</v>
      </c>
      <c r="H4" s="12"/>
      <c r="I4" s="14"/>
    </row>
    <row r="5" spans="1:9" x14ac:dyDescent="0.25">
      <c r="A5" s="15"/>
      <c r="B5" s="16" t="s">
        <v>11</v>
      </c>
      <c r="C5" s="17"/>
      <c r="D5" s="17"/>
      <c r="E5" s="18"/>
      <c r="F5" s="18"/>
      <c r="G5" s="19"/>
      <c r="H5" s="19"/>
      <c r="I5" s="20"/>
    </row>
    <row r="6" spans="1:9" ht="51" x14ac:dyDescent="0.25">
      <c r="A6" s="21">
        <v>2</v>
      </c>
      <c r="B6" s="22" t="s">
        <v>12</v>
      </c>
      <c r="C6" s="23">
        <v>1</v>
      </c>
      <c r="D6" s="23" t="s">
        <v>10</v>
      </c>
      <c r="E6" s="12"/>
      <c r="F6" s="12"/>
      <c r="G6" s="12">
        <f t="shared" ref="G6:G11" si="0">SUM(C6*E6)</f>
        <v>0</v>
      </c>
      <c r="H6" s="12"/>
      <c r="I6" s="24"/>
    </row>
    <row r="7" spans="1:9" ht="51" x14ac:dyDescent="0.25">
      <c r="A7" s="21">
        <v>3</v>
      </c>
      <c r="B7" s="22" t="s">
        <v>37</v>
      </c>
      <c r="C7" s="23"/>
      <c r="D7" s="23" t="s">
        <v>10</v>
      </c>
      <c r="E7" s="12"/>
      <c r="F7" s="12"/>
      <c r="G7" s="12">
        <f t="shared" si="0"/>
        <v>0</v>
      </c>
      <c r="H7" s="12"/>
      <c r="I7" s="24"/>
    </row>
    <row r="8" spans="1:9" ht="51" x14ac:dyDescent="0.25">
      <c r="A8" s="21">
        <f>A7+1</f>
        <v>4</v>
      </c>
      <c r="B8" s="22" t="s">
        <v>13</v>
      </c>
      <c r="C8" s="23"/>
      <c r="D8" s="23" t="s">
        <v>10</v>
      </c>
      <c r="E8" s="12"/>
      <c r="F8" s="12"/>
      <c r="G8" s="12">
        <f t="shared" si="0"/>
        <v>0</v>
      </c>
      <c r="H8" s="12"/>
      <c r="I8" s="24"/>
    </row>
    <row r="9" spans="1:9" ht="51" x14ac:dyDescent="0.25">
      <c r="A9" s="21">
        <v>5</v>
      </c>
      <c r="B9" s="22" t="s">
        <v>14</v>
      </c>
      <c r="C9" s="23"/>
      <c r="D9" s="23" t="s">
        <v>10</v>
      </c>
      <c r="E9" s="12"/>
      <c r="F9" s="12"/>
      <c r="G9" s="12">
        <f t="shared" si="0"/>
        <v>0</v>
      </c>
      <c r="H9" s="12"/>
      <c r="I9" s="24"/>
    </row>
    <row r="10" spans="1:9" ht="51" x14ac:dyDescent="0.25">
      <c r="A10" s="21">
        <v>6</v>
      </c>
      <c r="B10" s="22" t="s">
        <v>15</v>
      </c>
      <c r="C10" s="23"/>
      <c r="D10" s="23" t="s">
        <v>10</v>
      </c>
      <c r="E10" s="12"/>
      <c r="F10" s="12"/>
      <c r="G10" s="12">
        <f t="shared" si="0"/>
        <v>0</v>
      </c>
      <c r="H10" s="12"/>
      <c r="I10" s="24"/>
    </row>
    <row r="11" spans="1:9" ht="38.25" x14ac:dyDescent="0.25">
      <c r="A11" s="21">
        <f t="shared" ref="A11" si="1">A10+1</f>
        <v>7</v>
      </c>
      <c r="B11" s="22" t="s">
        <v>16</v>
      </c>
      <c r="C11" s="23">
        <v>3</v>
      </c>
      <c r="D11" s="23" t="s">
        <v>17</v>
      </c>
      <c r="E11" s="12"/>
      <c r="F11" s="12"/>
      <c r="G11" s="12">
        <f t="shared" si="0"/>
        <v>0</v>
      </c>
      <c r="H11" s="12"/>
      <c r="I11" s="24"/>
    </row>
    <row r="12" spans="1:9" x14ac:dyDescent="0.25">
      <c r="A12" s="25"/>
      <c r="B12" s="26" t="s">
        <v>18</v>
      </c>
      <c r="C12" s="27"/>
      <c r="D12" s="27"/>
      <c r="E12" s="19"/>
      <c r="F12" s="19"/>
      <c r="G12" s="19"/>
      <c r="H12" s="19"/>
      <c r="I12" s="28"/>
    </row>
    <row r="13" spans="1:9" ht="38.25" x14ac:dyDescent="0.25">
      <c r="A13" s="21">
        <f>A11+1</f>
        <v>8</v>
      </c>
      <c r="B13" s="22" t="s">
        <v>45</v>
      </c>
      <c r="C13" s="23"/>
      <c r="D13" s="23" t="s">
        <v>17</v>
      </c>
      <c r="E13" s="12"/>
      <c r="F13" s="12"/>
      <c r="G13" s="12">
        <f t="shared" ref="G13:G15" si="2">SUM(C13*E13)</f>
        <v>0</v>
      </c>
      <c r="H13" s="12"/>
      <c r="I13" s="14"/>
    </row>
    <row r="14" spans="1:9" ht="25.5" x14ac:dyDescent="0.25">
      <c r="A14" s="21">
        <f t="shared" ref="A14:A15" si="3">A13+1</f>
        <v>9</v>
      </c>
      <c r="B14" s="22" t="s">
        <v>43</v>
      </c>
      <c r="C14" s="23">
        <v>75</v>
      </c>
      <c r="D14" s="23" t="s">
        <v>17</v>
      </c>
      <c r="E14" s="12"/>
      <c r="F14" s="12"/>
      <c r="G14" s="12">
        <f t="shared" si="2"/>
        <v>0</v>
      </c>
      <c r="H14" s="12"/>
      <c r="I14" s="14"/>
    </row>
    <row r="15" spans="1:9" x14ac:dyDescent="0.25">
      <c r="A15" s="21">
        <f t="shared" si="3"/>
        <v>10</v>
      </c>
      <c r="B15" s="22" t="s">
        <v>19</v>
      </c>
      <c r="C15" s="23">
        <v>2</v>
      </c>
      <c r="D15" s="23" t="s">
        <v>20</v>
      </c>
      <c r="E15" s="12"/>
      <c r="F15" s="12"/>
      <c r="G15" s="12">
        <f t="shared" si="2"/>
        <v>0</v>
      </c>
      <c r="H15" s="12"/>
      <c r="I15" s="24"/>
    </row>
    <row r="16" spans="1:9" x14ac:dyDescent="0.25">
      <c r="A16" s="29"/>
      <c r="B16" s="26" t="s">
        <v>21</v>
      </c>
      <c r="C16" s="27"/>
      <c r="D16" s="27"/>
      <c r="E16" s="19"/>
      <c r="F16" s="19"/>
      <c r="G16" s="19"/>
      <c r="H16" s="19"/>
      <c r="I16" s="28"/>
    </row>
    <row r="17" spans="1:9" ht="25.5" x14ac:dyDescent="0.25">
      <c r="A17" s="21">
        <f>A15+1</f>
        <v>11</v>
      </c>
      <c r="B17" s="22" t="s">
        <v>23</v>
      </c>
      <c r="C17" s="23">
        <v>105</v>
      </c>
      <c r="D17" s="23" t="s">
        <v>24</v>
      </c>
      <c r="E17" s="12"/>
      <c r="F17" s="12"/>
      <c r="G17" s="12">
        <f t="shared" ref="G17:G23" si="4">SUM(C17*E17)</f>
        <v>0</v>
      </c>
      <c r="H17" s="12"/>
      <c r="I17" s="24"/>
    </row>
    <row r="18" spans="1:9" ht="25.5" x14ac:dyDescent="0.25">
      <c r="A18" s="21">
        <f t="shared" ref="A18:A19" si="5">A17+1</f>
        <v>12</v>
      </c>
      <c r="B18" s="22" t="s">
        <v>25</v>
      </c>
      <c r="C18" s="23">
        <v>10</v>
      </c>
      <c r="D18" s="23" t="s">
        <v>26</v>
      </c>
      <c r="E18" s="12"/>
      <c r="F18" s="12"/>
      <c r="G18" s="12">
        <f t="shared" si="4"/>
        <v>0</v>
      </c>
      <c r="H18" s="12"/>
      <c r="I18" s="24"/>
    </row>
    <row r="19" spans="1:9" ht="39" x14ac:dyDescent="0.25">
      <c r="A19" s="21">
        <f t="shared" si="5"/>
        <v>13</v>
      </c>
      <c r="B19" s="30" t="s">
        <v>49</v>
      </c>
      <c r="C19" s="31">
        <v>1</v>
      </c>
      <c r="D19" s="11" t="s">
        <v>10</v>
      </c>
      <c r="E19" s="12"/>
      <c r="F19" s="12"/>
      <c r="G19" s="12">
        <f t="shared" si="4"/>
        <v>0</v>
      </c>
      <c r="H19" s="12"/>
      <c r="I19" s="24"/>
    </row>
    <row r="20" spans="1:9" ht="39" x14ac:dyDescent="0.25">
      <c r="A20" s="21">
        <f>A19+1</f>
        <v>14</v>
      </c>
      <c r="B20" s="30" t="s">
        <v>47</v>
      </c>
      <c r="C20" s="11"/>
      <c r="D20" s="11" t="s">
        <v>10</v>
      </c>
      <c r="E20" s="12"/>
      <c r="F20" s="12"/>
      <c r="G20" s="12">
        <f t="shared" si="4"/>
        <v>0</v>
      </c>
      <c r="H20" s="12"/>
      <c r="I20" s="24"/>
    </row>
    <row r="21" spans="1:9" ht="26.25" x14ac:dyDescent="0.25">
      <c r="A21" s="21">
        <f t="shared" ref="A21:A40" si="6">A20+1</f>
        <v>15</v>
      </c>
      <c r="B21" s="30" t="s">
        <v>39</v>
      </c>
      <c r="C21" s="11"/>
      <c r="D21" s="11" t="s">
        <v>10</v>
      </c>
      <c r="E21" s="12"/>
      <c r="F21" s="12"/>
      <c r="G21" s="12">
        <f t="shared" si="4"/>
        <v>0</v>
      </c>
      <c r="H21" s="12"/>
      <c r="I21" s="24"/>
    </row>
    <row r="22" spans="1:9" ht="26.25" x14ac:dyDescent="0.25">
      <c r="A22" s="21">
        <f t="shared" si="6"/>
        <v>16</v>
      </c>
      <c r="B22" s="30" t="s">
        <v>38</v>
      </c>
      <c r="C22" s="11"/>
      <c r="D22" s="11" t="s">
        <v>10</v>
      </c>
      <c r="E22" s="12"/>
      <c r="F22" s="12"/>
      <c r="G22" s="12">
        <f t="shared" si="4"/>
        <v>0</v>
      </c>
      <c r="H22" s="12"/>
      <c r="I22" s="24"/>
    </row>
    <row r="23" spans="1:9" ht="38.25" x14ac:dyDescent="0.25">
      <c r="A23" s="21">
        <f t="shared" si="6"/>
        <v>17</v>
      </c>
      <c r="B23" s="22" t="s">
        <v>28</v>
      </c>
      <c r="C23" s="23">
        <v>70</v>
      </c>
      <c r="D23" s="23" t="s">
        <v>24</v>
      </c>
      <c r="E23" s="12"/>
      <c r="F23" s="13"/>
      <c r="G23" s="12">
        <f t="shared" si="4"/>
        <v>0</v>
      </c>
      <c r="H23" s="12"/>
      <c r="I23" s="14"/>
    </row>
    <row r="24" spans="1:9" x14ac:dyDescent="0.25">
      <c r="A24" s="21">
        <f t="shared" si="6"/>
        <v>18</v>
      </c>
      <c r="B24" s="26" t="s">
        <v>27</v>
      </c>
      <c r="C24" s="27"/>
      <c r="D24" s="27"/>
      <c r="E24" s="18"/>
      <c r="F24" s="18"/>
      <c r="G24" s="19"/>
      <c r="H24" s="19"/>
      <c r="I24" s="20"/>
    </row>
    <row r="25" spans="1:9" ht="51" x14ac:dyDescent="0.25">
      <c r="A25" s="21">
        <f t="shared" si="6"/>
        <v>19</v>
      </c>
      <c r="B25" s="22" t="s">
        <v>50</v>
      </c>
      <c r="C25" s="23">
        <v>1</v>
      </c>
      <c r="D25" s="23" t="s">
        <v>22</v>
      </c>
      <c r="E25" s="12"/>
      <c r="F25" s="13"/>
      <c r="G25" s="12">
        <f t="shared" ref="G25:G33" si="7">SUM(C25*E25)</f>
        <v>0</v>
      </c>
      <c r="H25" s="12"/>
      <c r="I25" s="14"/>
    </row>
    <row r="26" spans="1:9" ht="38.25" x14ac:dyDescent="0.25">
      <c r="A26" s="21">
        <f t="shared" si="6"/>
        <v>20</v>
      </c>
      <c r="B26" s="22" t="s">
        <v>51</v>
      </c>
      <c r="C26" s="23">
        <v>1</v>
      </c>
      <c r="D26" s="23" t="s">
        <v>22</v>
      </c>
      <c r="E26" s="12"/>
      <c r="F26" s="13"/>
      <c r="G26" s="12">
        <f t="shared" si="7"/>
        <v>0</v>
      </c>
      <c r="H26" s="12"/>
      <c r="I26" s="14"/>
    </row>
    <row r="27" spans="1:9" ht="25.5" x14ac:dyDescent="0.25">
      <c r="A27" s="21">
        <f t="shared" si="6"/>
        <v>21</v>
      </c>
      <c r="B27" s="22" t="s">
        <v>52</v>
      </c>
      <c r="C27" s="23">
        <v>80</v>
      </c>
      <c r="D27" s="23" t="s">
        <v>24</v>
      </c>
      <c r="E27" s="12"/>
      <c r="F27" s="13"/>
      <c r="G27" s="12">
        <f t="shared" si="7"/>
        <v>0</v>
      </c>
      <c r="H27" s="12"/>
      <c r="I27" s="14"/>
    </row>
    <row r="28" spans="1:9" x14ac:dyDescent="0.25">
      <c r="A28" s="21">
        <f t="shared" si="6"/>
        <v>22</v>
      </c>
      <c r="B28" s="22" t="s">
        <v>40</v>
      </c>
      <c r="C28" s="23"/>
      <c r="D28" s="23" t="s">
        <v>24</v>
      </c>
      <c r="E28" s="12"/>
      <c r="F28" s="13"/>
      <c r="G28" s="12">
        <f t="shared" si="7"/>
        <v>0</v>
      </c>
      <c r="H28" s="12"/>
      <c r="I28" s="14"/>
    </row>
    <row r="29" spans="1:9" x14ac:dyDescent="0.25">
      <c r="A29" s="21">
        <f t="shared" si="6"/>
        <v>23</v>
      </c>
      <c r="B29" s="22" t="s">
        <v>55</v>
      </c>
      <c r="C29" s="23">
        <v>120</v>
      </c>
      <c r="D29" s="23" t="s">
        <v>24</v>
      </c>
      <c r="E29" s="12"/>
      <c r="F29" s="13"/>
      <c r="G29" s="12">
        <f t="shared" si="7"/>
        <v>0</v>
      </c>
      <c r="H29" s="12"/>
      <c r="I29" s="14"/>
    </row>
    <row r="30" spans="1:9" ht="25.5" x14ac:dyDescent="0.25">
      <c r="A30" s="21">
        <f t="shared" si="6"/>
        <v>24</v>
      </c>
      <c r="B30" s="22" t="s">
        <v>53</v>
      </c>
      <c r="C30" s="23">
        <v>200</v>
      </c>
      <c r="D30" s="23" t="s">
        <v>24</v>
      </c>
      <c r="E30" s="12"/>
      <c r="F30" s="13"/>
      <c r="G30" s="12">
        <f t="shared" si="7"/>
        <v>0</v>
      </c>
      <c r="H30" s="12"/>
      <c r="I30" s="14"/>
    </row>
    <row r="31" spans="1:9" ht="51" x14ac:dyDescent="0.25">
      <c r="A31" s="21">
        <f t="shared" si="6"/>
        <v>25</v>
      </c>
      <c r="B31" s="22" t="s">
        <v>41</v>
      </c>
      <c r="C31" s="23">
        <v>40</v>
      </c>
      <c r="D31" s="23" t="s">
        <v>24</v>
      </c>
      <c r="E31" s="12"/>
      <c r="F31" s="13"/>
      <c r="G31" s="12">
        <f t="shared" si="7"/>
        <v>0</v>
      </c>
      <c r="H31" s="12"/>
      <c r="I31" s="14"/>
    </row>
    <row r="32" spans="1:9" ht="25.5" x14ac:dyDescent="0.25">
      <c r="A32" s="21">
        <f t="shared" si="6"/>
        <v>26</v>
      </c>
      <c r="B32" s="22" t="s">
        <v>54</v>
      </c>
      <c r="C32" s="23">
        <v>30</v>
      </c>
      <c r="D32" s="23" t="s">
        <v>24</v>
      </c>
      <c r="E32" s="12"/>
      <c r="F32" s="13"/>
      <c r="G32" s="12">
        <f t="shared" si="7"/>
        <v>0</v>
      </c>
      <c r="H32" s="12"/>
      <c r="I32" s="14"/>
    </row>
    <row r="33" spans="1:10" x14ac:dyDescent="0.25">
      <c r="A33" s="21">
        <f t="shared" si="6"/>
        <v>27</v>
      </c>
      <c r="B33" s="26" t="s">
        <v>46</v>
      </c>
      <c r="C33" s="27">
        <v>1</v>
      </c>
      <c r="D33" s="27" t="s">
        <v>22</v>
      </c>
      <c r="E33" s="19"/>
      <c r="F33" s="19"/>
      <c r="G33" s="19">
        <f t="shared" si="7"/>
        <v>0</v>
      </c>
      <c r="H33" s="19"/>
      <c r="I33" s="28"/>
    </row>
    <row r="34" spans="1:10" ht="63.75" x14ac:dyDescent="0.25">
      <c r="A34" s="21">
        <f t="shared" si="6"/>
        <v>28</v>
      </c>
      <c r="B34" s="22" t="s">
        <v>29</v>
      </c>
      <c r="C34" s="23"/>
      <c r="D34" s="23" t="s">
        <v>22</v>
      </c>
      <c r="E34" s="12"/>
      <c r="F34" s="12"/>
      <c r="G34" s="12">
        <f t="shared" ref="G34" si="8">SUM(C34*E34)</f>
        <v>0</v>
      </c>
      <c r="H34" s="12"/>
      <c r="I34" s="24"/>
    </row>
    <row r="35" spans="1:10" x14ac:dyDescent="0.25">
      <c r="A35" s="21">
        <f t="shared" si="6"/>
        <v>29</v>
      </c>
      <c r="B35" s="26" t="s">
        <v>30</v>
      </c>
      <c r="C35" s="27"/>
      <c r="D35" s="27"/>
      <c r="E35" s="19"/>
      <c r="F35" s="19"/>
      <c r="G35" s="19"/>
      <c r="H35" s="19"/>
      <c r="I35" s="28"/>
    </row>
    <row r="36" spans="1:10" x14ac:dyDescent="0.25">
      <c r="A36" s="21">
        <f t="shared" si="6"/>
        <v>30</v>
      </c>
      <c r="B36" s="22" t="s">
        <v>42</v>
      </c>
      <c r="C36" s="23">
        <v>1</v>
      </c>
      <c r="D36" s="23" t="s">
        <v>22</v>
      </c>
      <c r="E36" s="12"/>
      <c r="F36" s="12"/>
      <c r="G36" s="12">
        <f t="shared" ref="G36" si="9">SUM(C36*E36)</f>
        <v>0</v>
      </c>
      <c r="H36" s="12"/>
      <c r="I36" s="24"/>
    </row>
    <row r="37" spans="1:10" x14ac:dyDescent="0.25">
      <c r="A37" s="21">
        <f t="shared" si="6"/>
        <v>31</v>
      </c>
      <c r="B37" s="26" t="s">
        <v>31</v>
      </c>
      <c r="C37" s="27"/>
      <c r="D37" s="27"/>
      <c r="E37" s="19"/>
      <c r="F37" s="19"/>
      <c r="G37" s="19"/>
      <c r="H37" s="19"/>
      <c r="I37" s="28"/>
    </row>
    <row r="38" spans="1:10" ht="38.25" x14ac:dyDescent="0.25">
      <c r="A38" s="21">
        <f t="shared" si="6"/>
        <v>32</v>
      </c>
      <c r="B38" s="22" t="s">
        <v>32</v>
      </c>
      <c r="C38" s="23">
        <v>1</v>
      </c>
      <c r="D38" s="23" t="s">
        <v>22</v>
      </c>
      <c r="E38" s="12"/>
      <c r="F38" s="13"/>
      <c r="G38" s="12">
        <f t="shared" ref="G38:G40" si="10">SUM(C38*E38)</f>
        <v>0</v>
      </c>
      <c r="H38" s="12"/>
      <c r="I38" s="14"/>
    </row>
    <row r="39" spans="1:10" x14ac:dyDescent="0.25">
      <c r="A39" s="21">
        <f t="shared" si="6"/>
        <v>33</v>
      </c>
      <c r="B39" s="22" t="s">
        <v>33</v>
      </c>
      <c r="C39" s="23">
        <v>1</v>
      </c>
      <c r="D39" s="23" t="s">
        <v>22</v>
      </c>
      <c r="E39" s="12"/>
      <c r="F39" s="13"/>
      <c r="G39" s="12">
        <f t="shared" si="10"/>
        <v>0</v>
      </c>
      <c r="H39" s="12"/>
      <c r="I39" s="14"/>
    </row>
    <row r="40" spans="1:10" ht="39" thickBot="1" x14ac:dyDescent="0.3">
      <c r="A40" s="21">
        <f t="shared" si="6"/>
        <v>34</v>
      </c>
      <c r="B40" s="33" t="s">
        <v>44</v>
      </c>
      <c r="C40" s="34">
        <v>1</v>
      </c>
      <c r="D40" s="34" t="s">
        <v>22</v>
      </c>
      <c r="E40" s="41"/>
      <c r="F40" s="35"/>
      <c r="G40" s="12">
        <f t="shared" si="10"/>
        <v>0</v>
      </c>
      <c r="H40" s="12"/>
      <c r="I40" s="24"/>
    </row>
    <row r="41" spans="1:10" ht="16.5" thickBot="1" x14ac:dyDescent="0.3">
      <c r="A41" s="36"/>
      <c r="B41" s="37" t="s">
        <v>34</v>
      </c>
      <c r="C41" s="37"/>
      <c r="D41" s="37"/>
      <c r="E41" s="38"/>
      <c r="F41" s="38"/>
      <c r="G41" s="38">
        <f>SUM(G4:G40)</f>
        <v>0</v>
      </c>
      <c r="H41" s="38"/>
      <c r="I41" s="39">
        <f>SUM(G41:H41)</f>
        <v>0</v>
      </c>
      <c r="J41" s="40" t="s">
        <v>35</v>
      </c>
    </row>
    <row r="43" spans="1:10" ht="60" x14ac:dyDescent="0.25">
      <c r="A43" s="32">
        <v>1</v>
      </c>
      <c r="B43" s="45" t="s">
        <v>56</v>
      </c>
      <c r="C43" s="23">
        <v>1</v>
      </c>
      <c r="D43" s="23" t="s">
        <v>22</v>
      </c>
      <c r="E43" s="42">
        <v>0</v>
      </c>
      <c r="G43" s="12">
        <f t="shared" ref="G43" si="11">SUM(C43*E43)</f>
        <v>0</v>
      </c>
    </row>
    <row r="49" spans="10:10" x14ac:dyDescent="0.25">
      <c r="J49" s="32"/>
    </row>
  </sheetData>
  <mergeCells count="1">
    <mergeCell ref="A1:I1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3</vt:i4>
      </vt:variant>
    </vt:vector>
  </HeadingPairs>
  <TitlesOfParts>
    <vt:vector size="3" baseType="lpstr">
      <vt:lpstr>Munka1</vt:lpstr>
      <vt:lpstr>Munka2</vt:lpstr>
      <vt:lpstr>Munka3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Andras</dc:creator>
  <cp:lastModifiedBy>Kalapáti László</cp:lastModifiedBy>
  <dcterms:created xsi:type="dcterms:W3CDTF">2016-12-14T17:41:54Z</dcterms:created>
  <dcterms:modified xsi:type="dcterms:W3CDTF">2017-07-06T10:14:11Z</dcterms:modified>
</cp:coreProperties>
</file>